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pitechnology.sharepoint.com/sites/Vyvojinterni/Shared Documents/Edge/Dokumentace/E4xx/Modbus tabulka/v1.0/E413/"/>
    </mc:Choice>
  </mc:AlternateContent>
  <xr:revisionPtr revIDLastSave="12" documentId="13_ncr:1_{B4E04D35-A673-4122-A4CA-5E4AAA80C958}" xr6:coauthVersionLast="47" xr6:coauthVersionMax="47" xr10:uidLastSave="{E6E51C19-FCAF-4A3C-94B4-7132F37C540C}"/>
  <bookViews>
    <workbookView xWindow="-120" yWindow="-120" windowWidth="29040" windowHeight="15720" tabRatio="500" xr2:uid="{00000000-000D-0000-FFFF-FFFF00000000}"/>
  </bookViews>
  <sheets>
    <sheet name="Description" sheetId="3" r:id="rId1"/>
    <sheet name="Registers (Unit ID 0)" sheetId="1" r:id="rId2"/>
    <sheet name="Coils (Unit ID 0)" sheetId="2" r:id="rId3"/>
  </sheets>
  <definedNames>
    <definedName name="_xlnm._FilterDatabase" localSheetId="2" hidden="1">'Coils (Unit ID 0)'!$A$5:$E$5</definedName>
    <definedName name="_xlnm._FilterDatabase" localSheetId="0" hidden="1">Description!#REF!</definedName>
    <definedName name="_xlnm._FilterDatabase" localSheetId="1" hidden="1">'Registers (Unit ID 0)'!$A$5:$J$15</definedName>
    <definedName name="Neuron_xS50_Coils_group_1.csv" localSheetId="2">'Coils (Unit ID 0)'!$A$5:$E$5</definedName>
    <definedName name="Neuron_xS50_Registers_group_1.csv" localSheetId="1">'Registers (Unit ID 0)'!$A$5:$J$5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E2" i="2"/>
  <c r="A1" i="2"/>
  <c r="J2" i="1"/>
  <c r="A1" i="1"/>
  <c r="B8" i="2" l="1"/>
  <c r="B7" i="2"/>
  <c r="B6" i="2"/>
  <c r="B15" i="1"/>
  <c r="B14" i="1"/>
  <c r="B13" i="1"/>
  <c r="B12" i="1"/>
  <c r="B11" i="1"/>
  <c r="B10" i="1"/>
</calcChain>
</file>

<file path=xl/sharedStrings.xml><?xml version="1.0" encoding="utf-8"?>
<sst xmlns="http://schemas.openxmlformats.org/spreadsheetml/2006/main" count="88" uniqueCount="50">
  <si>
    <t>Register Address</t>
  </si>
  <si>
    <t>Length</t>
  </si>
  <si>
    <t>R/W</t>
  </si>
  <si>
    <t>Data Type</t>
  </si>
  <si>
    <t>Content</t>
  </si>
  <si>
    <t>Bit Nr.</t>
  </si>
  <si>
    <t>Category</t>
  </si>
  <si>
    <t>DEC</t>
  </si>
  <si>
    <t>HEX</t>
  </si>
  <si>
    <t>1</t>
  </si>
  <si>
    <t>R</t>
  </si>
  <si>
    <t>Basic</t>
  </si>
  <si>
    <t>uint16 / uint</t>
  </si>
  <si>
    <t>4000</t>
  </si>
  <si>
    <t>Storage - Erase cycles used [%]</t>
  </si>
  <si>
    <t>4001</t>
  </si>
  <si>
    <t>Storage - Good blocks [%]</t>
  </si>
  <si>
    <t>4200</t>
  </si>
  <si>
    <t>Connection - Mode</t>
  </si>
  <si>
    <t>4201</t>
  </si>
  <si>
    <t>Connection - Network type</t>
  </si>
  <si>
    <t>4202</t>
  </si>
  <si>
    <t>Connection - RSSI [dBm]</t>
  </si>
  <si>
    <t>4203</t>
  </si>
  <si>
    <t>Connection - Signal quality</t>
  </si>
  <si>
    <t>User Programmable LED 1</t>
  </si>
  <si>
    <t>Description</t>
  </si>
  <si>
    <t>Check out the Unipi Knowledge base for more information</t>
  </si>
  <si>
    <t>Firmware (re)programming tool - [fwspi]</t>
  </si>
  <si>
    <t>Debian packages: [unipi-firmware-tools], [unipi-firmware6]</t>
  </si>
  <si>
    <t>Byte order</t>
  </si>
  <si>
    <t>0-LSB, 15-MSB</t>
  </si>
  <si>
    <t>Edge E413</t>
  </si>
  <si>
    <t>3000</t>
  </si>
  <si>
    <t>W</t>
  </si>
  <si>
    <t>3001</t>
  </si>
  <si>
    <t>User Programmable LED 2</t>
  </si>
  <si>
    <t>3002</t>
  </si>
  <si>
    <t>User Programmable LED 3</t>
  </si>
  <si>
    <t>Coils  (Unit ID 0)</t>
  </si>
  <si>
    <t>Holding registers (Unit ID 0)</t>
  </si>
  <si>
    <t>Access to all coils/registers via Unit ID 0 is possible by using formula</t>
  </si>
  <si>
    <t>address + ((Unit ID - 1)*100)</t>
  </si>
  <si>
    <t>3998</t>
  </si>
  <si>
    <t>MixedBits</t>
  </si>
  <si>
    <t>User Programmable LEDs</t>
  </si>
  <si>
    <t>0</t>
  </si>
  <si>
    <t>2</t>
  </si>
  <si>
    <t>v1.0</t>
  </si>
  <si>
    <t>Register and Coil starting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</si>
</sst>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b/>
      <sz val="16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10"/>
      <color rgb="FF000000"/>
      <name val="Calibri"/>
      <family val="2"/>
    </font>
    <font>
      <sz val="10"/>
      <color rgb="FF000000"/>
      <name val="Calibri"/>
      <family val="2"/>
      <charset val="238"/>
    </font>
    <font>
      <u/>
      <sz val="10"/>
      <name val="Calibri"/>
      <family val="2"/>
      <charset val="238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0563C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563C1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 applyBorder="0" applyProtection="0"/>
    <xf numFmtId="0" fontId="2" fillId="0" borderId="0"/>
    <xf numFmtId="0" fontId="8" fillId="0" borderId="0" applyNumberFormat="0" applyFill="0" applyBorder="0" applyAlignment="0" applyProtection="0"/>
    <xf numFmtId="0" fontId="1" fillId="0" borderId="0"/>
  </cellStyleXfs>
  <cellXfs count="74">
    <xf numFmtId="0" fontId="0" fillId="0" borderId="0" xfId="0"/>
    <xf numFmtId="0" fontId="3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9" fillId="5" borderId="2" xfId="0" applyFont="1" applyFill="1" applyBorder="1"/>
    <xf numFmtId="0" fontId="7" fillId="4" borderId="2" xfId="0" applyFont="1" applyFill="1" applyBorder="1" applyAlignment="1">
      <alignment vertical="center"/>
    </xf>
    <xf numFmtId="0" fontId="7" fillId="5" borderId="2" xfId="0" applyFont="1" applyFill="1" applyBorder="1"/>
    <xf numFmtId="0" fontId="7" fillId="5" borderId="3" xfId="0" applyFont="1" applyFill="1" applyBorder="1"/>
    <xf numFmtId="0" fontId="9" fillId="5" borderId="5" xfId="0" applyFont="1" applyFill="1" applyBorder="1"/>
    <xf numFmtId="0" fontId="7" fillId="4" borderId="5" xfId="0" applyFont="1" applyFill="1" applyBorder="1" applyAlignment="1">
      <alignment vertical="center"/>
    </xf>
    <xf numFmtId="0" fontId="12" fillId="5" borderId="6" xfId="0" applyFont="1" applyFill="1" applyBorder="1" applyAlignment="1">
      <alignment horizontal="right" vertical="center"/>
    </xf>
    <xf numFmtId="0" fontId="7" fillId="2" borderId="2" xfId="0" applyFont="1" applyFill="1" applyBorder="1"/>
    <xf numFmtId="0" fontId="3" fillId="0" borderId="2" xfId="0" applyFont="1" applyBorder="1"/>
    <xf numFmtId="49" fontId="11" fillId="4" borderId="7" xfId="0" applyNumberFormat="1" applyFont="1" applyFill="1" applyBorder="1" applyAlignment="1">
      <alignment horizontal="left" vertical="center" wrapText="1"/>
    </xf>
    <xf numFmtId="49" fontId="11" fillId="4" borderId="7" xfId="0" applyNumberFormat="1" applyFont="1" applyFill="1" applyBorder="1" applyAlignment="1">
      <alignment horizontal="left" vertical="center"/>
    </xf>
    <xf numFmtId="0" fontId="12" fillId="5" borderId="5" xfId="0" applyFont="1" applyFill="1" applyBorder="1" applyAlignment="1">
      <alignment horizontal="right" vertical="center"/>
    </xf>
    <xf numFmtId="0" fontId="7" fillId="2" borderId="0" xfId="0" applyFont="1" applyFill="1"/>
    <xf numFmtId="49" fontId="13" fillId="3" borderId="7" xfId="0" applyNumberFormat="1" applyFont="1" applyFill="1" applyBorder="1" applyAlignment="1">
      <alignment horizontal="left" vertical="top"/>
    </xf>
    <xf numFmtId="0" fontId="13" fillId="0" borderId="0" xfId="0" applyFont="1"/>
    <xf numFmtId="0" fontId="4" fillId="2" borderId="0" xfId="0" applyFont="1" applyFill="1"/>
    <xf numFmtId="0" fontId="4" fillId="2" borderId="2" xfId="0" applyFont="1" applyFill="1" applyBorder="1"/>
    <xf numFmtId="0" fontId="13" fillId="3" borderId="7" xfId="0" applyFont="1" applyFill="1" applyBorder="1" applyAlignment="1">
      <alignment horizontal="left" vertical="top"/>
    </xf>
    <xf numFmtId="49" fontId="14" fillId="3" borderId="7" xfId="0" applyNumberFormat="1" applyFont="1" applyFill="1" applyBorder="1" applyAlignment="1">
      <alignment horizontal="left" vertical="top"/>
    </xf>
    <xf numFmtId="0" fontId="14" fillId="3" borderId="7" xfId="0" applyFont="1" applyFill="1" applyBorder="1" applyAlignment="1">
      <alignment horizontal="left" vertical="top"/>
    </xf>
    <xf numFmtId="0" fontId="14" fillId="0" borderId="0" xfId="0" applyFont="1"/>
    <xf numFmtId="0" fontId="14" fillId="0" borderId="0" xfId="0" applyFont="1" applyAlignment="1">
      <alignment vertical="top"/>
    </xf>
    <xf numFmtId="49" fontId="13" fillId="0" borderId="11" xfId="0" applyNumberFormat="1" applyFont="1" applyBorder="1"/>
    <xf numFmtId="0" fontId="16" fillId="5" borderId="8" xfId="0" applyFont="1" applyFill="1" applyBorder="1" applyAlignment="1">
      <alignment horizontal="left" vertical="top"/>
    </xf>
    <xf numFmtId="0" fontId="16" fillId="5" borderId="10" xfId="0" applyFont="1" applyFill="1" applyBorder="1" applyAlignment="1">
      <alignment horizontal="left" vertical="top"/>
    </xf>
    <xf numFmtId="0" fontId="16" fillId="5" borderId="9" xfId="0" applyFont="1" applyFill="1" applyBorder="1" applyAlignment="1">
      <alignment horizontal="left" vertical="top"/>
    </xf>
    <xf numFmtId="0" fontId="7" fillId="4" borderId="1" xfId="0" applyFont="1" applyFill="1" applyBorder="1" applyAlignment="1">
      <alignment horizontal="left" vertical="center" indent="4"/>
    </xf>
    <xf numFmtId="0" fontId="7" fillId="4" borderId="2" xfId="0" applyFont="1" applyFill="1" applyBorder="1" applyAlignment="1">
      <alignment horizontal="left" vertical="center" indent="4"/>
    </xf>
    <xf numFmtId="0" fontId="15" fillId="5" borderId="8" xfId="1" applyFont="1" applyFill="1" applyBorder="1" applyAlignment="1" applyProtection="1">
      <alignment horizontal="center" vertical="top"/>
    </xf>
    <xf numFmtId="0" fontId="15" fillId="5" borderId="10" xfId="1" applyFont="1" applyFill="1" applyBorder="1" applyAlignment="1" applyProtection="1">
      <alignment horizontal="center" vertical="top"/>
    </xf>
    <xf numFmtId="0" fontId="15" fillId="5" borderId="9" xfId="1" applyFont="1" applyFill="1" applyBorder="1" applyAlignment="1" applyProtection="1">
      <alignment horizontal="center" vertical="top"/>
    </xf>
    <xf numFmtId="0" fontId="16" fillId="5" borderId="1" xfId="1" applyFont="1" applyFill="1" applyBorder="1" applyAlignment="1" applyProtection="1">
      <alignment horizontal="center" vertical="top" wrapText="1"/>
    </xf>
    <xf numFmtId="0" fontId="16" fillId="5" borderId="2" xfId="1" applyFont="1" applyFill="1" applyBorder="1" applyAlignment="1" applyProtection="1">
      <alignment horizontal="center" vertical="top" wrapText="1"/>
    </xf>
    <xf numFmtId="0" fontId="16" fillId="5" borderId="3" xfId="1" applyFont="1" applyFill="1" applyBorder="1" applyAlignment="1" applyProtection="1">
      <alignment horizontal="center" vertical="top" wrapText="1"/>
    </xf>
    <xf numFmtId="0" fontId="14" fillId="3" borderId="8" xfId="0" applyFont="1" applyFill="1" applyBorder="1" applyAlignment="1">
      <alignment horizontal="left" vertical="top"/>
    </xf>
    <xf numFmtId="0" fontId="14" fillId="3" borderId="10" xfId="0" applyFont="1" applyFill="1" applyBorder="1" applyAlignment="1">
      <alignment horizontal="left" vertical="top"/>
    </xf>
    <xf numFmtId="0" fontId="14" fillId="3" borderId="9" xfId="0" applyFont="1" applyFill="1" applyBorder="1" applyAlignment="1">
      <alignment horizontal="left" vertical="top"/>
    </xf>
    <xf numFmtId="0" fontId="7" fillId="4" borderId="4" xfId="0" applyFont="1" applyFill="1" applyBorder="1" applyAlignment="1">
      <alignment horizontal="left" vertical="center" indent="4"/>
    </xf>
    <xf numFmtId="0" fontId="7" fillId="4" borderId="5" xfId="0" applyFont="1" applyFill="1" applyBorder="1" applyAlignment="1">
      <alignment horizontal="left" vertical="center" indent="4"/>
    </xf>
    <xf numFmtId="0" fontId="16" fillId="5" borderId="4" xfId="1" applyFont="1" applyFill="1" applyBorder="1" applyAlignment="1" applyProtection="1">
      <alignment horizontal="center" vertical="top" wrapText="1"/>
    </xf>
    <xf numFmtId="0" fontId="16" fillId="5" borderId="5" xfId="1" applyFont="1" applyFill="1" applyBorder="1" applyAlignment="1" applyProtection="1">
      <alignment horizontal="center" vertical="top" wrapText="1"/>
    </xf>
    <xf numFmtId="0" fontId="16" fillId="5" borderId="6" xfId="1" applyFont="1" applyFill="1" applyBorder="1" applyAlignment="1" applyProtection="1">
      <alignment horizontal="center" vertical="top" wrapText="1"/>
    </xf>
    <xf numFmtId="0" fontId="16" fillId="0" borderId="8" xfId="1" applyFont="1" applyBorder="1" applyAlignment="1" applyProtection="1">
      <alignment horizontal="center" vertical="center" wrapText="1"/>
    </xf>
    <xf numFmtId="0" fontId="16" fillId="0" borderId="10" xfId="1" applyFont="1" applyBorder="1" applyAlignment="1" applyProtection="1">
      <alignment horizontal="center" vertical="center" wrapText="1"/>
    </xf>
    <xf numFmtId="0" fontId="16" fillId="0" borderId="9" xfId="1" applyFont="1" applyBorder="1" applyAlignment="1" applyProtection="1">
      <alignment horizontal="center" vertical="center" wrapText="1"/>
    </xf>
    <xf numFmtId="49" fontId="13" fillId="3" borderId="22" xfId="0" applyNumberFormat="1" applyFont="1" applyFill="1" applyBorder="1" applyAlignment="1">
      <alignment horizontal="left" vertical="top"/>
    </xf>
    <xf numFmtId="49" fontId="13" fillId="3" borderId="24" xfId="0" applyNumberFormat="1" applyFont="1" applyFill="1" applyBorder="1" applyAlignment="1">
      <alignment horizontal="left" vertical="top"/>
    </xf>
    <xf numFmtId="49" fontId="13" fillId="3" borderId="26" xfId="0" applyNumberFormat="1" applyFont="1" applyFill="1" applyBorder="1" applyAlignment="1">
      <alignment horizontal="left" vertical="top"/>
    </xf>
    <xf numFmtId="49" fontId="13" fillId="0" borderId="8" xfId="0" applyNumberFormat="1" applyFont="1" applyBorder="1" applyAlignment="1">
      <alignment horizontal="left" vertical="top"/>
    </xf>
    <xf numFmtId="49" fontId="13" fillId="0" borderId="10" xfId="0" applyNumberFormat="1" applyFont="1" applyBorder="1" applyAlignment="1">
      <alignment horizontal="left" vertical="top"/>
    </xf>
    <xf numFmtId="49" fontId="13" fillId="0" borderId="9" xfId="0" applyNumberFormat="1" applyFont="1" applyBorder="1" applyAlignment="1">
      <alignment horizontal="left" vertical="top"/>
    </xf>
    <xf numFmtId="49" fontId="11" fillId="4" borderId="7" xfId="0" applyNumberFormat="1" applyFont="1" applyFill="1" applyBorder="1" applyAlignment="1">
      <alignment horizontal="left" vertical="center"/>
    </xf>
    <xf numFmtId="49" fontId="11" fillId="4" borderId="7" xfId="0" applyNumberFormat="1" applyFont="1" applyFill="1" applyBorder="1" applyAlignment="1">
      <alignment horizontal="left" vertical="center" wrapText="1"/>
    </xf>
    <xf numFmtId="0" fontId="11" fillId="4" borderId="7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49" fontId="13" fillId="0" borderId="15" xfId="0" applyNumberFormat="1" applyFont="1" applyBorder="1" applyAlignment="1">
      <alignment horizontal="left" vertical="top"/>
    </xf>
    <xf numFmtId="49" fontId="13" fillId="0" borderId="16" xfId="0" applyNumberFormat="1" applyFont="1" applyBorder="1" applyAlignment="1">
      <alignment horizontal="left" vertical="top"/>
    </xf>
    <xf numFmtId="49" fontId="13" fillId="0" borderId="17" xfId="0" applyNumberFormat="1" applyFont="1" applyBorder="1" applyAlignment="1">
      <alignment horizontal="left" vertical="top"/>
    </xf>
    <xf numFmtId="49" fontId="13" fillId="0" borderId="18" xfId="0" applyNumberFormat="1" applyFont="1" applyBorder="1" applyAlignment="1">
      <alignment horizontal="left" vertical="top"/>
    </xf>
    <xf numFmtId="49" fontId="13" fillId="0" borderId="19" xfId="0" applyNumberFormat="1" applyFont="1" applyBorder="1" applyAlignment="1">
      <alignment horizontal="left" vertical="top"/>
    </xf>
    <xf numFmtId="49" fontId="13" fillId="0" borderId="20" xfId="0" applyNumberFormat="1" applyFont="1" applyBorder="1" applyAlignment="1">
      <alignment horizontal="left" vertical="top"/>
    </xf>
    <xf numFmtId="49" fontId="13" fillId="0" borderId="12" xfId="0" applyNumberFormat="1" applyFont="1" applyBorder="1" applyAlignment="1">
      <alignment horizontal="left" vertical="top"/>
    </xf>
    <xf numFmtId="49" fontId="13" fillId="0" borderId="13" xfId="0" applyNumberFormat="1" applyFont="1" applyBorder="1" applyAlignment="1">
      <alignment horizontal="left" vertical="top"/>
    </xf>
    <xf numFmtId="49" fontId="13" fillId="0" borderId="14" xfId="0" applyNumberFormat="1" applyFont="1" applyBorder="1" applyAlignment="1">
      <alignment horizontal="left" vertical="top"/>
    </xf>
    <xf numFmtId="49" fontId="13" fillId="0" borderId="21" xfId="0" applyNumberFormat="1" applyFont="1" applyBorder="1" applyAlignment="1">
      <alignment vertical="top"/>
    </xf>
    <xf numFmtId="49" fontId="13" fillId="0" borderId="23" xfId="0" applyNumberFormat="1" applyFont="1" applyBorder="1" applyAlignment="1">
      <alignment vertical="top"/>
    </xf>
    <xf numFmtId="49" fontId="13" fillId="0" borderId="25" xfId="0" applyNumberFormat="1" applyFont="1" applyBorder="1" applyAlignment="1">
      <alignment vertical="top"/>
    </xf>
    <xf numFmtId="0" fontId="13" fillId="3" borderId="22" xfId="0" applyFont="1" applyFill="1" applyBorder="1" applyAlignment="1">
      <alignment horizontal="left" vertical="top"/>
    </xf>
    <xf numFmtId="0" fontId="13" fillId="3" borderId="24" xfId="0" applyFont="1" applyFill="1" applyBorder="1" applyAlignment="1">
      <alignment horizontal="left" vertical="top"/>
    </xf>
    <xf numFmtId="0" fontId="13" fillId="3" borderId="26" xfId="0" applyFont="1" applyFill="1" applyBorder="1" applyAlignment="1">
      <alignment horizontal="left" vertical="top"/>
    </xf>
  </cellXfs>
  <cellStyles count="5">
    <cellStyle name="Hypertextový odkaz" xfId="1" builtinId="8"/>
    <cellStyle name="Hypertextový odkaz 2" xfId="3" xr:uid="{CAFBE0AB-030F-485C-AC27-4D1FD938EFC5}"/>
    <cellStyle name="Normální" xfId="0" builtinId="0"/>
    <cellStyle name="Normální 2" xfId="2" xr:uid="{92E77FF3-9583-4303-BE81-E0FC60C7C82C}"/>
    <cellStyle name="Normální 2 2" xfId="4" xr:uid="{9349FE1C-9629-40E9-A7CC-B95613549B7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7B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CBF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276BB"/>
      <color rgb="FFBDD6EE"/>
      <color rgb="FFDEEA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b.unipi.technology/en:hw:004-edge" TargetMode="External"/><Relationship Id="rId1" Type="http://schemas.openxmlformats.org/officeDocument/2006/relationships/hyperlink" Target="https://kb.unipi.technology/en:sw:01-mervis:connecting-to-modbus-slave-device-hidd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tabSelected="1" zoomScaleNormal="100" workbookViewId="0">
      <selection activeCell="A14" sqref="A14:XFD16"/>
    </sheetView>
  </sheetViews>
  <sheetFormatPr defaultColWidth="8.5703125" defaultRowHeight="15" x14ac:dyDescent="0.25"/>
  <cols>
    <col min="1" max="1" width="20.5703125" customWidth="1"/>
    <col min="2" max="2" width="7" customWidth="1"/>
    <col min="3" max="3" width="17.140625" style="3" customWidth="1"/>
    <col min="4" max="4" width="16.85546875" style="3" customWidth="1"/>
    <col min="5" max="5" width="16.85546875" customWidth="1"/>
    <col min="6" max="6" width="20.5703125" customWidth="1"/>
    <col min="7" max="7" width="24.5703125" customWidth="1"/>
    <col min="8" max="8" width="130" customWidth="1"/>
  </cols>
  <sheetData>
    <row r="1" spans="1:6" ht="21" x14ac:dyDescent="0.35">
      <c r="A1" s="30" t="s">
        <v>32</v>
      </c>
      <c r="B1" s="31"/>
      <c r="C1" s="31"/>
      <c r="D1" s="6"/>
      <c r="E1" s="6"/>
      <c r="F1" s="7"/>
    </row>
    <row r="2" spans="1:6" ht="21" x14ac:dyDescent="0.25">
      <c r="A2" s="41" t="s">
        <v>26</v>
      </c>
      <c r="B2" s="42"/>
      <c r="C2" s="42"/>
      <c r="D2" s="15"/>
      <c r="E2" s="15"/>
      <c r="F2" s="10" t="s">
        <v>48</v>
      </c>
    </row>
    <row r="3" spans="1:6" ht="13.5" customHeight="1" x14ac:dyDescent="0.25"/>
    <row r="4" spans="1:6" ht="13.5" customHeight="1" x14ac:dyDescent="0.25">
      <c r="A4" s="24"/>
      <c r="B4" s="32" t="s">
        <v>27</v>
      </c>
      <c r="C4" s="33"/>
      <c r="D4" s="33"/>
      <c r="E4" s="34"/>
    </row>
    <row r="5" spans="1:6" ht="13.5" customHeight="1" x14ac:dyDescent="0.25">
      <c r="A5" s="24"/>
      <c r="B5" s="24"/>
      <c r="C5" s="25"/>
      <c r="D5" s="25"/>
      <c r="E5" s="24"/>
    </row>
    <row r="6" spans="1:6" ht="13.5" customHeight="1" x14ac:dyDescent="0.25">
      <c r="A6" s="24"/>
      <c r="B6" s="35" t="s">
        <v>28</v>
      </c>
      <c r="C6" s="36"/>
      <c r="D6" s="36"/>
      <c r="E6" s="37"/>
    </row>
    <row r="7" spans="1:6" ht="13.5" customHeight="1" x14ac:dyDescent="0.25">
      <c r="A7" s="24"/>
      <c r="B7" s="43" t="s">
        <v>29</v>
      </c>
      <c r="C7" s="44"/>
      <c r="D7" s="44"/>
      <c r="E7" s="45"/>
    </row>
    <row r="8" spans="1:6" ht="13.5" customHeight="1" x14ac:dyDescent="0.25"/>
    <row r="9" spans="1:6" x14ac:dyDescent="0.25">
      <c r="B9" s="35" t="s">
        <v>41</v>
      </c>
      <c r="C9" s="36"/>
      <c r="D9" s="36"/>
      <c r="E9" s="37"/>
    </row>
    <row r="10" spans="1:6" x14ac:dyDescent="0.25">
      <c r="B10" s="46" t="s">
        <v>42</v>
      </c>
      <c r="C10" s="47"/>
      <c r="D10" s="47"/>
      <c r="E10" s="48"/>
    </row>
    <row r="11" spans="1:6" ht="13.5" customHeight="1" x14ac:dyDescent="0.25">
      <c r="A11" s="24"/>
      <c r="B11" s="24"/>
      <c r="C11" s="25"/>
      <c r="D11" s="25"/>
      <c r="E11" s="24"/>
    </row>
    <row r="12" spans="1:6" x14ac:dyDescent="0.25">
      <c r="A12" s="24"/>
      <c r="B12" s="27" t="s">
        <v>30</v>
      </c>
      <c r="C12" s="28"/>
      <c r="D12" s="28"/>
      <c r="E12" s="29"/>
    </row>
    <row r="13" spans="1:6" x14ac:dyDescent="0.25">
      <c r="A13" s="24"/>
      <c r="B13" s="38" t="s">
        <v>31</v>
      </c>
      <c r="C13" s="39"/>
      <c r="D13" s="39"/>
      <c r="E13" s="40"/>
    </row>
    <row r="14" spans="1:6" ht="13.5" customHeight="1" x14ac:dyDescent="0.25">
      <c r="A14" s="24"/>
      <c r="C14"/>
      <c r="D14"/>
    </row>
    <row r="15" spans="1:6" ht="13.5" customHeight="1" x14ac:dyDescent="0.25">
      <c r="A15" s="24"/>
      <c r="B15" s="27" t="s">
        <v>49</v>
      </c>
      <c r="C15" s="28"/>
      <c r="D15" s="28"/>
      <c r="E15" s="29"/>
    </row>
    <row r="16" spans="1:6" ht="13.5" customHeight="1" x14ac:dyDescent="0.25">
      <c r="A16" s="24"/>
      <c r="B16" s="38">
        <v>0</v>
      </c>
      <c r="C16" s="39"/>
      <c r="D16" s="39"/>
      <c r="E16" s="40"/>
    </row>
  </sheetData>
  <mergeCells count="11">
    <mergeCell ref="B16:E16"/>
    <mergeCell ref="B15:E15"/>
    <mergeCell ref="B12:E12"/>
    <mergeCell ref="A1:C1"/>
    <mergeCell ref="B4:E4"/>
    <mergeCell ref="B6:E6"/>
    <mergeCell ref="B13:E13"/>
    <mergeCell ref="A2:C2"/>
    <mergeCell ref="B7:E7"/>
    <mergeCell ref="B9:E9"/>
    <mergeCell ref="B10:E10"/>
  </mergeCells>
  <hyperlinks>
    <hyperlink ref="B4" r:id="rId1" display="Pro více informací navštivte UniPi Knowledge " xr:uid="{00000000-0004-0000-0200-000000000000}"/>
    <hyperlink ref="B4:E4" r:id="rId2" display="Check out the Unipi Knowledge base for more information" xr:uid="{685EA204-FEB8-46A9-8729-AFB7C3FD75C5}"/>
  </hyperlinks>
  <pageMargins left="0.25" right="0.25" top="0.75" bottom="0.75" header="0.3" footer="0.3"/>
  <pageSetup paperSize="9" firstPageNumber="0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zoomScaleNormal="100" workbookViewId="0">
      <pane ySplit="5" topLeftCell="A6" activePane="bottomLeft" state="frozen"/>
      <selection pane="bottomLeft" activeCell="F18" sqref="F18"/>
    </sheetView>
  </sheetViews>
  <sheetFormatPr defaultColWidth="8.5703125" defaultRowHeight="15" x14ac:dyDescent="0.25"/>
  <cols>
    <col min="1" max="2" width="8.140625" customWidth="1"/>
    <col min="3" max="3" width="7.42578125" customWidth="1"/>
    <col min="4" max="4" width="5.28515625" customWidth="1"/>
    <col min="5" max="5" width="13.42578125" customWidth="1"/>
    <col min="6" max="6" width="23.85546875" customWidth="1"/>
    <col min="7" max="7" width="5.42578125" customWidth="1"/>
    <col min="8" max="8" width="10.7109375" customWidth="1"/>
    <col min="9" max="9" width="6.7109375" customWidth="1"/>
    <col min="10" max="10" width="9.85546875" customWidth="1"/>
  </cols>
  <sheetData>
    <row r="1" spans="1:11" ht="21" x14ac:dyDescent="0.35">
      <c r="A1" s="30" t="str">
        <f>Description!A1</f>
        <v>Edge E413</v>
      </c>
      <c r="B1" s="31"/>
      <c r="C1" s="31"/>
      <c r="D1" s="31"/>
      <c r="E1" s="31"/>
      <c r="F1" s="4"/>
      <c r="G1" s="5"/>
      <c r="H1" s="5"/>
      <c r="I1" s="6"/>
      <c r="J1" s="7"/>
      <c r="K1" s="1"/>
    </row>
    <row r="2" spans="1:11" ht="21" x14ac:dyDescent="0.35">
      <c r="A2" s="41" t="s">
        <v>40</v>
      </c>
      <c r="B2" s="42"/>
      <c r="C2" s="42"/>
      <c r="D2" s="42"/>
      <c r="E2" s="42"/>
      <c r="F2" s="8"/>
      <c r="G2" s="9"/>
      <c r="H2" s="9"/>
      <c r="I2" s="8"/>
      <c r="J2" s="10" t="str">
        <f>Description!F2</f>
        <v>v1.0</v>
      </c>
      <c r="K2" s="1"/>
    </row>
    <row r="3" spans="1:11" ht="21" x14ac:dyDescent="0.35">
      <c r="A3" s="11"/>
      <c r="B3" s="16"/>
      <c r="C3" s="16"/>
      <c r="D3" s="1"/>
      <c r="E3" s="12"/>
      <c r="F3" s="12"/>
      <c r="G3" s="12"/>
      <c r="H3" s="12"/>
      <c r="I3" s="12"/>
      <c r="J3" s="12"/>
      <c r="K3" s="1"/>
    </row>
    <row r="4" spans="1:11" ht="18" customHeight="1" x14ac:dyDescent="0.35">
      <c r="A4" s="57" t="s">
        <v>0</v>
      </c>
      <c r="B4" s="58"/>
      <c r="C4" s="57" t="s">
        <v>1</v>
      </c>
      <c r="D4" s="55" t="s">
        <v>2</v>
      </c>
      <c r="E4" s="55" t="s">
        <v>3</v>
      </c>
      <c r="F4" s="56" t="s">
        <v>4</v>
      </c>
      <c r="G4" s="56"/>
      <c r="H4" s="56"/>
      <c r="I4" s="55" t="s">
        <v>5</v>
      </c>
      <c r="J4" s="55" t="s">
        <v>6</v>
      </c>
      <c r="K4" s="1"/>
    </row>
    <row r="5" spans="1:11" ht="18" customHeight="1" x14ac:dyDescent="0.25">
      <c r="A5" s="13" t="s">
        <v>7</v>
      </c>
      <c r="B5" s="13" t="s">
        <v>8</v>
      </c>
      <c r="C5" s="58"/>
      <c r="D5" s="55"/>
      <c r="E5" s="55"/>
      <c r="F5" s="56"/>
      <c r="G5" s="56"/>
      <c r="H5" s="56"/>
      <c r="I5" s="55"/>
      <c r="J5" s="55"/>
      <c r="K5" s="2"/>
    </row>
    <row r="6" spans="1:11" s="18" customFormat="1" ht="13.5" customHeight="1" x14ac:dyDescent="0.2">
      <c r="A6" s="68" t="s">
        <v>43</v>
      </c>
      <c r="B6" s="71" t="str">
        <f t="shared" ref="B6" si="0">CONCATENATE("0x",DEC2HEX($A6,4))</f>
        <v>0x0F9E</v>
      </c>
      <c r="C6" s="49" t="s">
        <v>9</v>
      </c>
      <c r="D6" s="49" t="s">
        <v>34</v>
      </c>
      <c r="E6" s="49" t="s">
        <v>44</v>
      </c>
      <c r="F6" s="52" t="s">
        <v>45</v>
      </c>
      <c r="G6" s="53"/>
      <c r="H6" s="54"/>
      <c r="I6" s="17"/>
      <c r="J6" s="49" t="s">
        <v>11</v>
      </c>
    </row>
    <row r="7" spans="1:11" s="18" customFormat="1" ht="13.5" customHeight="1" x14ac:dyDescent="0.2">
      <c r="A7" s="69"/>
      <c r="B7" s="72"/>
      <c r="C7" s="50"/>
      <c r="D7" s="50"/>
      <c r="E7" s="50"/>
      <c r="F7" s="52" t="s">
        <v>25</v>
      </c>
      <c r="G7" s="53"/>
      <c r="H7" s="54"/>
      <c r="I7" s="17" t="s">
        <v>46</v>
      </c>
      <c r="J7" s="50"/>
    </row>
    <row r="8" spans="1:11" s="18" customFormat="1" ht="13.5" customHeight="1" x14ac:dyDescent="0.2">
      <c r="A8" s="69"/>
      <c r="B8" s="72"/>
      <c r="C8" s="50"/>
      <c r="D8" s="50"/>
      <c r="E8" s="50"/>
      <c r="F8" s="52" t="s">
        <v>36</v>
      </c>
      <c r="G8" s="53"/>
      <c r="H8" s="54"/>
      <c r="I8" s="17" t="s">
        <v>9</v>
      </c>
      <c r="J8" s="50"/>
    </row>
    <row r="9" spans="1:11" s="18" customFormat="1" ht="13.5" customHeight="1" x14ac:dyDescent="0.2">
      <c r="A9" s="70"/>
      <c r="B9" s="73"/>
      <c r="C9" s="51"/>
      <c r="D9" s="51"/>
      <c r="E9" s="51"/>
      <c r="F9" s="52" t="s">
        <v>38</v>
      </c>
      <c r="G9" s="53"/>
      <c r="H9" s="54"/>
      <c r="I9" s="17" t="s">
        <v>47</v>
      </c>
      <c r="J9" s="51"/>
    </row>
    <row r="10" spans="1:11" s="18" customFormat="1" ht="13.5" customHeight="1" x14ac:dyDescent="0.2">
      <c r="A10" s="26" t="s">
        <v>13</v>
      </c>
      <c r="B10" s="21" t="str">
        <f t="shared" ref="B10:B15" si="1">CONCATENATE("0x",DEC2HEX($A10,4))</f>
        <v>0x0FA0</v>
      </c>
      <c r="C10" s="17" t="s">
        <v>9</v>
      </c>
      <c r="D10" s="17" t="s">
        <v>10</v>
      </c>
      <c r="E10" s="17" t="s">
        <v>12</v>
      </c>
      <c r="F10" s="65" t="s">
        <v>14</v>
      </c>
      <c r="G10" s="66"/>
      <c r="H10" s="67"/>
      <c r="I10" s="17"/>
      <c r="J10" s="17" t="s">
        <v>11</v>
      </c>
    </row>
    <row r="11" spans="1:11" s="18" customFormat="1" ht="13.5" customHeight="1" x14ac:dyDescent="0.2">
      <c r="A11" s="26" t="s">
        <v>15</v>
      </c>
      <c r="B11" s="21" t="str">
        <f t="shared" si="1"/>
        <v>0x0FA1</v>
      </c>
      <c r="C11" s="17" t="s">
        <v>9</v>
      </c>
      <c r="D11" s="17" t="s">
        <v>10</v>
      </c>
      <c r="E11" s="17" t="s">
        <v>12</v>
      </c>
      <c r="F11" s="59" t="s">
        <v>16</v>
      </c>
      <c r="G11" s="60"/>
      <c r="H11" s="61"/>
      <c r="I11" s="17"/>
      <c r="J11" s="17" t="s">
        <v>11</v>
      </c>
    </row>
    <row r="12" spans="1:11" s="18" customFormat="1" ht="13.5" customHeight="1" x14ac:dyDescent="0.2">
      <c r="A12" s="26" t="s">
        <v>17</v>
      </c>
      <c r="B12" s="21" t="str">
        <f t="shared" si="1"/>
        <v>0x1068</v>
      </c>
      <c r="C12" s="17" t="s">
        <v>9</v>
      </c>
      <c r="D12" s="17" t="s">
        <v>10</v>
      </c>
      <c r="E12" s="17" t="s">
        <v>12</v>
      </c>
      <c r="F12" s="59" t="s">
        <v>18</v>
      </c>
      <c r="G12" s="60"/>
      <c r="H12" s="61"/>
      <c r="I12" s="17"/>
      <c r="J12" s="17" t="s">
        <v>11</v>
      </c>
    </row>
    <row r="13" spans="1:11" s="18" customFormat="1" ht="13.5" customHeight="1" x14ac:dyDescent="0.2">
      <c r="A13" s="26" t="s">
        <v>19</v>
      </c>
      <c r="B13" s="21" t="str">
        <f t="shared" si="1"/>
        <v>0x1069</v>
      </c>
      <c r="C13" s="17" t="s">
        <v>9</v>
      </c>
      <c r="D13" s="17" t="s">
        <v>10</v>
      </c>
      <c r="E13" s="17" t="s">
        <v>12</v>
      </c>
      <c r="F13" s="59" t="s">
        <v>20</v>
      </c>
      <c r="G13" s="60"/>
      <c r="H13" s="61"/>
      <c r="I13" s="17"/>
      <c r="J13" s="17" t="s">
        <v>11</v>
      </c>
    </row>
    <row r="14" spans="1:11" s="18" customFormat="1" ht="13.5" customHeight="1" x14ac:dyDescent="0.2">
      <c r="A14" s="26" t="s">
        <v>21</v>
      </c>
      <c r="B14" s="21" t="str">
        <f t="shared" si="1"/>
        <v>0x106A</v>
      </c>
      <c r="C14" s="17" t="s">
        <v>9</v>
      </c>
      <c r="D14" s="17" t="s">
        <v>10</v>
      </c>
      <c r="E14" s="17" t="s">
        <v>12</v>
      </c>
      <c r="F14" s="59" t="s">
        <v>22</v>
      </c>
      <c r="G14" s="60"/>
      <c r="H14" s="61"/>
      <c r="I14" s="17"/>
      <c r="J14" s="17" t="s">
        <v>11</v>
      </c>
    </row>
    <row r="15" spans="1:11" s="18" customFormat="1" ht="13.5" customHeight="1" x14ac:dyDescent="0.2">
      <c r="A15" s="26" t="s">
        <v>23</v>
      </c>
      <c r="B15" s="21" t="str">
        <f t="shared" si="1"/>
        <v>0x106B</v>
      </c>
      <c r="C15" s="17" t="s">
        <v>9</v>
      </c>
      <c r="D15" s="17" t="s">
        <v>10</v>
      </c>
      <c r="E15" s="17" t="s">
        <v>12</v>
      </c>
      <c r="F15" s="62" t="s">
        <v>24</v>
      </c>
      <c r="G15" s="63"/>
      <c r="H15" s="64"/>
      <c r="I15" s="17"/>
      <c r="J15" s="17" t="s">
        <v>11</v>
      </c>
    </row>
  </sheetData>
  <autoFilter ref="A5:J15" xr:uid="{00000000-0001-0000-0000-000000000000}">
    <filterColumn colId="5" showButton="0"/>
    <filterColumn colId="6" showButton="0"/>
  </autoFilter>
  <mergeCells count="25">
    <mergeCell ref="F14:H14"/>
    <mergeCell ref="F15:H15"/>
    <mergeCell ref="A2:E2"/>
    <mergeCell ref="F10:H10"/>
    <mergeCell ref="F11:H11"/>
    <mergeCell ref="F12:H12"/>
    <mergeCell ref="F13:H13"/>
    <mergeCell ref="A6:A9"/>
    <mergeCell ref="B6:B9"/>
    <mergeCell ref="C6:C9"/>
    <mergeCell ref="D6:D9"/>
    <mergeCell ref="E6:E9"/>
    <mergeCell ref="F6:H6"/>
    <mergeCell ref="A1:E1"/>
    <mergeCell ref="D4:D5"/>
    <mergeCell ref="E4:E5"/>
    <mergeCell ref="F4:H5"/>
    <mergeCell ref="A4:B4"/>
    <mergeCell ref="C4:C5"/>
    <mergeCell ref="J6:J9"/>
    <mergeCell ref="F7:H7"/>
    <mergeCell ref="F8:H8"/>
    <mergeCell ref="F9:H9"/>
    <mergeCell ref="I4:I5"/>
    <mergeCell ref="J4:J5"/>
  </mergeCells>
  <phoneticPr fontId="10" type="noConversion"/>
  <pageMargins left="0.25" right="0.25" top="0.75" bottom="0.75" header="0.3" footer="0.3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zoomScaleNormal="100" workbookViewId="0">
      <pane ySplit="5" topLeftCell="A6" activePane="bottomLeft" state="frozen"/>
      <selection pane="bottomLeft" activeCell="A3" sqref="A3"/>
    </sheetView>
  </sheetViews>
  <sheetFormatPr defaultColWidth="8.5703125" defaultRowHeight="15" x14ac:dyDescent="0.25"/>
  <cols>
    <col min="1" max="2" width="8.140625" customWidth="1"/>
    <col min="3" max="3" width="5.28515625" customWidth="1"/>
    <col min="4" max="4" width="67.5703125" customWidth="1"/>
    <col min="5" max="5" width="9.85546875" customWidth="1"/>
  </cols>
  <sheetData>
    <row r="1" spans="1:8" ht="21" x14ac:dyDescent="0.35">
      <c r="A1" s="30" t="str">
        <f>Description!A1</f>
        <v>Edge E413</v>
      </c>
      <c r="B1" s="31"/>
      <c r="C1" s="31"/>
      <c r="D1" s="31"/>
      <c r="E1" s="7"/>
      <c r="F1" s="1"/>
      <c r="G1" s="1"/>
      <c r="H1" s="1"/>
    </row>
    <row r="2" spans="1:8" ht="21" x14ac:dyDescent="0.35">
      <c r="A2" s="41" t="s">
        <v>39</v>
      </c>
      <c r="B2" s="42"/>
      <c r="C2" s="42"/>
      <c r="D2" s="42"/>
      <c r="E2" s="10" t="str">
        <f>Description!F2</f>
        <v>v1.0</v>
      </c>
      <c r="F2" s="1"/>
      <c r="G2" s="1"/>
      <c r="H2" s="1"/>
    </row>
    <row r="3" spans="1:8" ht="21" x14ac:dyDescent="0.35">
      <c r="A3" s="20"/>
      <c r="B3" s="19"/>
      <c r="C3" s="1"/>
      <c r="D3" s="12"/>
      <c r="E3" s="1"/>
      <c r="F3" s="1"/>
      <c r="G3" s="1"/>
      <c r="H3" s="1"/>
    </row>
    <row r="4" spans="1:8" ht="18" customHeight="1" x14ac:dyDescent="0.35">
      <c r="A4" s="57" t="s">
        <v>0</v>
      </c>
      <c r="B4" s="58"/>
      <c r="C4" s="55" t="s">
        <v>2</v>
      </c>
      <c r="D4" s="55" t="s">
        <v>4</v>
      </c>
      <c r="E4" s="55" t="s">
        <v>6</v>
      </c>
      <c r="F4" s="1"/>
      <c r="G4" s="1"/>
      <c r="H4" s="1"/>
    </row>
    <row r="5" spans="1:8" ht="18" customHeight="1" x14ac:dyDescent="0.25">
      <c r="A5" s="14" t="s">
        <v>7</v>
      </c>
      <c r="B5" s="14" t="s">
        <v>8</v>
      </c>
      <c r="C5" s="55"/>
      <c r="D5" s="55"/>
      <c r="E5" s="55"/>
      <c r="F5" s="2"/>
      <c r="G5" s="2"/>
      <c r="H5" s="2"/>
    </row>
    <row r="6" spans="1:8" x14ac:dyDescent="0.25">
      <c r="A6" s="22" t="s">
        <v>33</v>
      </c>
      <c r="B6" s="23" t="str">
        <f>CONCATENATE("0x",DEC2HEX($A6,4))</f>
        <v>0x0BB8</v>
      </c>
      <c r="C6" s="22" t="s">
        <v>34</v>
      </c>
      <c r="D6" s="22" t="s">
        <v>25</v>
      </c>
      <c r="E6" s="22" t="s">
        <v>11</v>
      </c>
    </row>
    <row r="7" spans="1:8" x14ac:dyDescent="0.25">
      <c r="A7" s="22" t="s">
        <v>35</v>
      </c>
      <c r="B7" s="23" t="str">
        <f t="shared" ref="B7:B8" si="0">CONCATENATE("0x",DEC2HEX($A7,4))</f>
        <v>0x0BB9</v>
      </c>
      <c r="C7" s="22" t="s">
        <v>34</v>
      </c>
      <c r="D7" s="22" t="s">
        <v>36</v>
      </c>
      <c r="E7" s="22" t="s">
        <v>11</v>
      </c>
    </row>
    <row r="8" spans="1:8" x14ac:dyDescent="0.25">
      <c r="A8" s="22" t="s">
        <v>37</v>
      </c>
      <c r="B8" s="23" t="str">
        <f t="shared" si="0"/>
        <v>0x0BBA</v>
      </c>
      <c r="C8" s="22" t="s">
        <v>34</v>
      </c>
      <c r="D8" s="22" t="s">
        <v>38</v>
      </c>
      <c r="E8" s="22" t="s">
        <v>11</v>
      </c>
    </row>
  </sheetData>
  <autoFilter ref="A5:E5" xr:uid="{00000000-0001-0000-0100-000000000000}"/>
  <mergeCells count="6">
    <mergeCell ref="A1:D1"/>
    <mergeCell ref="A2:D2"/>
    <mergeCell ref="E4:E5"/>
    <mergeCell ref="D4:D5"/>
    <mergeCell ref="C4:C5"/>
    <mergeCell ref="A4:B4"/>
  </mergeCells>
  <phoneticPr fontId="10" type="noConversion"/>
  <pageMargins left="0.25" right="0.25" top="0.75" bottom="0.75" header="0.3" footer="0.3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B7A5C3C209154AAEFB51DE7FCEE6AB" ma:contentTypeVersion="18" ma:contentTypeDescription="Create a new document." ma:contentTypeScope="" ma:versionID="133ae47fe47cb657f5d2f1efb6bcff3c">
  <xsd:schema xmlns:xsd="http://www.w3.org/2001/XMLSchema" xmlns:xs="http://www.w3.org/2001/XMLSchema" xmlns:p="http://schemas.microsoft.com/office/2006/metadata/properties" xmlns:ns2="754a2854-1b47-403b-b04a-6871107d69e4" xmlns:ns3="fb7a71cc-2620-4a53-ad4a-f4ea3990e342" targetNamespace="http://schemas.microsoft.com/office/2006/metadata/properties" ma:root="true" ma:fieldsID="8968173230a36d114fa956897aa07d49" ns2:_="" ns3:_="">
    <xsd:import namespace="754a2854-1b47-403b-b04a-6871107d69e4"/>
    <xsd:import namespace="fb7a71cc-2620-4a53-ad4a-f4ea3990e3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a2854-1b47-403b-b04a-6871107d6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718f396-f7cd-4c79-b03c-db26067426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71cc-2620-4a53-ad4a-f4ea3990e3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b2a4307-5c84-42f5-9825-8947339e26b5}" ma:internalName="TaxCatchAll" ma:showField="CatchAllData" ma:web="fb7a71cc-2620-4a53-ad4a-f4ea3990e3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7a71cc-2620-4a53-ad4a-f4ea3990e342" xsi:nil="true"/>
    <lcf76f155ced4ddcb4097134ff3c332f xmlns="754a2854-1b47-403b-b04a-6871107d6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E3AF3F-650B-4E4A-A6BC-9A1495243B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475976-E458-4D20-8D6F-B6C1C5B01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a2854-1b47-403b-b04a-6871107d69e4"/>
    <ds:schemaRef ds:uri="fb7a71cc-2620-4a53-ad4a-f4ea3990e3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36C45B-F753-4232-B962-DB5BF0D2AA4E}">
  <ds:schemaRefs>
    <ds:schemaRef ds:uri="http://schemas.microsoft.com/office/2006/metadata/properties"/>
    <ds:schemaRef ds:uri="http://schemas.microsoft.com/office/infopath/2007/PartnerControls"/>
    <ds:schemaRef ds:uri="fb7a71cc-2620-4a53-ad4a-f4ea3990e342"/>
    <ds:schemaRef ds:uri="754a2854-1b47-403b-b04a-6871107d69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Description</vt:lpstr>
      <vt:lpstr>Registers (Unit ID 0)</vt:lpstr>
      <vt:lpstr>Coils (Unit ID 0)</vt:lpstr>
      <vt:lpstr>'Coils (Unit ID 0)'!Neuron_xS50_Coils_group_1.csv</vt:lpstr>
      <vt:lpstr>'Registers (Unit ID 0)'!Neuron_xS50_Registers_group_1.csv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UniPi.technology - Tomas Hora</dc:creator>
  <cp:keywords/>
  <dc:description/>
  <cp:lastModifiedBy>Ondřej Fojt</cp:lastModifiedBy>
  <cp:revision>18</cp:revision>
  <dcterms:created xsi:type="dcterms:W3CDTF">2019-07-10T12:14:17Z</dcterms:created>
  <dcterms:modified xsi:type="dcterms:W3CDTF">2025-09-02T12:14:46Z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0x01010097B7A5C3C209154AAEFB51DE7FCEE6AB</vt:lpwstr>
  </property>
  <property fmtid="{D5CDD505-2E9C-101B-9397-08002B2CF9AE}" pid="9" name="MediaServiceImageTags">
    <vt:lpwstr/>
  </property>
</Properties>
</file>